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sciencefoundationireland.sharepoint.com/sites/Prog/IRDIF/Call Planning/Call Document/"/>
    </mc:Choice>
  </mc:AlternateContent>
  <xr:revisionPtr revIDLastSave="0" documentId="8_{00AB3876-6188-4EB7-90C3-3DD1713C2BA9}" xr6:coauthVersionLast="47" xr6:coauthVersionMax="47" xr10:uidLastSave="{00000000-0000-0000-0000-000000000000}"/>
  <bookViews>
    <workbookView xWindow="-98" yWindow="-98" windowWidth="20715" windowHeight="13276" firstSheet="1" activeTab="1" xr2:uid="{B99B2135-A234-417D-AB55-FBDC2E71B828}"/>
  </bookViews>
  <sheets>
    <sheet name="Instructions" sheetId="7" r:id="rId1"/>
    <sheet name="1. Budget calculations" sheetId="2" r:id="rId2"/>
    <sheet name="2.IndustryPartner Project Costs" sheetId="6" r:id="rId3"/>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 i="2" l="1"/>
  <c r="H20" i="6" l="1"/>
  <c r="H21" i="6"/>
  <c r="H22" i="6"/>
  <c r="H23" i="6"/>
  <c r="E35" i="6"/>
  <c r="E36" i="6"/>
  <c r="E37" i="6"/>
  <c r="E38" i="6"/>
  <c r="E39" i="6"/>
  <c r="E40" i="6"/>
  <c r="E34" i="6"/>
  <c r="H4" i="2"/>
  <c r="H5" i="2"/>
  <c r="H6" i="2"/>
  <c r="H7" i="2" l="1"/>
  <c r="E18" i="2"/>
  <c r="D55" i="6"/>
  <c r="D62" i="6" s="1"/>
  <c r="D26" i="2" s="1"/>
  <c r="C55" i="6"/>
  <c r="C62" i="6" s="1"/>
  <c r="C26" i="2" s="1"/>
  <c r="E54" i="6"/>
  <c r="E53" i="6"/>
  <c r="E52" i="6"/>
  <c r="E51" i="6"/>
  <c r="E50" i="6"/>
  <c r="E49" i="6"/>
  <c r="E48" i="6"/>
  <c r="C41" i="6"/>
  <c r="C61" i="6" s="1"/>
  <c r="C25" i="2" s="1"/>
  <c r="E62" i="6" l="1"/>
  <c r="E19" i="2"/>
  <c r="E55" i="6"/>
  <c r="E26" i="2" l="1"/>
  <c r="D41" i="6"/>
  <c r="D61" i="6" s="1"/>
  <c r="D25" i="2" s="1"/>
  <c r="G27" i="6"/>
  <c r="D60" i="6" s="1"/>
  <c r="D24" i="2" s="1"/>
  <c r="F27" i="6"/>
  <c r="C60" i="6" s="1"/>
  <c r="H26" i="6"/>
  <c r="H25" i="6"/>
  <c r="H24" i="6"/>
  <c r="F14" i="6"/>
  <c r="D59" i="6" s="1"/>
  <c r="D23" i="2" s="1"/>
  <c r="E14" i="6"/>
  <c r="C59" i="6" s="1"/>
  <c r="C23" i="2" s="1"/>
  <c r="G13" i="6"/>
  <c r="G12" i="6"/>
  <c r="G11" i="6"/>
  <c r="G10" i="6"/>
  <c r="G9" i="6"/>
  <c r="G8" i="6"/>
  <c r="G7" i="6"/>
  <c r="G6" i="6"/>
  <c r="E59" i="6" l="1"/>
  <c r="C24" i="2"/>
  <c r="E60" i="6"/>
  <c r="E61" i="6"/>
  <c r="G14" i="6"/>
  <c r="H27" i="6"/>
  <c r="E41" i="6"/>
  <c r="E24" i="2" l="1"/>
  <c r="E23" i="2"/>
  <c r="E25" i="2" l="1"/>
  <c r="E27" i="2" l="1"/>
  <c r="B29" i="2" s="1"/>
  <c r="E63" i="6" l="1"/>
  <c r="B30" i="2"/>
  <c r="B32" i="2" s="1"/>
  <c r="B31" i="2" l="1"/>
</calcChain>
</file>

<file path=xl/sharedStrings.xml><?xml version="1.0" encoding="utf-8"?>
<sst xmlns="http://schemas.openxmlformats.org/spreadsheetml/2006/main" count="88" uniqueCount="62">
  <si>
    <r>
      <rPr>
        <b/>
        <sz val="11"/>
        <color theme="1"/>
        <rFont val="Calibri"/>
        <family val="2"/>
        <scheme val="minor"/>
      </rPr>
      <t>Tab 1. Budget Calculations</t>
    </r>
    <r>
      <rPr>
        <sz val="11"/>
        <color theme="1"/>
        <rFont val="Calibri"/>
        <family val="2"/>
        <scheme val="minor"/>
      </rPr>
      <t xml:space="preserve">: This is a linked sheet, with formulae embedded. The Industry partner costs in this sheet (rows 22-27) will fill automatically when data is entered into  the linked sheet </t>
    </r>
    <r>
      <rPr>
        <b/>
        <sz val="11"/>
        <color theme="1"/>
        <rFont val="Calibri"/>
        <family val="2"/>
        <scheme val="minor"/>
      </rPr>
      <t>2. Industry partner Project Costs</t>
    </r>
    <r>
      <rPr>
        <sz val="11"/>
        <color theme="1"/>
        <rFont val="Calibri"/>
        <family val="2"/>
        <scheme val="minor"/>
      </rPr>
      <t xml:space="preserve">. Please start  by inputting into  Tab 2. 
</t>
    </r>
    <r>
      <rPr>
        <b/>
        <sz val="11"/>
        <color theme="1"/>
        <rFont val="Calibri"/>
        <family val="2"/>
        <scheme val="minor"/>
      </rPr>
      <t>Section 1</t>
    </r>
    <r>
      <rPr>
        <sz val="11"/>
        <color theme="1"/>
        <rFont val="Calibri"/>
        <family val="2"/>
        <scheme val="minor"/>
      </rPr>
      <t xml:space="preserve">:  Industry Partner Details table: please complete the yellow cells
</t>
    </r>
    <r>
      <rPr>
        <b/>
        <sz val="11"/>
        <color theme="1"/>
        <rFont val="Calibri"/>
        <family val="2"/>
        <scheme val="minor"/>
      </rPr>
      <t>Section 2:</t>
    </r>
    <r>
      <rPr>
        <sz val="11"/>
        <color theme="1"/>
        <rFont val="Calibri"/>
        <family val="2"/>
        <scheme val="minor"/>
      </rPr>
      <t xml:space="preserve"> Determination  of allowed aid intensity- please select the type of research, the size of the company (industry partner) and indicate whether additional aid is requested for wide dissemination of results. The maximum % of SFI funding will be automatically calculated.
</t>
    </r>
    <r>
      <rPr>
        <b/>
        <sz val="11"/>
        <color theme="1"/>
        <rFont val="Calibri"/>
        <family val="2"/>
        <scheme val="minor"/>
      </rPr>
      <t>Section 3:</t>
    </r>
    <r>
      <rPr>
        <sz val="11"/>
        <color theme="1"/>
        <rFont val="Calibri"/>
        <family val="2"/>
        <scheme val="minor"/>
      </rPr>
      <t xml:space="preserve"> Total Project Costs
Please input the SFI requested portion of the budget (i.e. Fellow salary/teaching buy-out and travel costs) 
The Industry Partner Contribution to Research Project will be autopopulated from Tab 2.
A validation check is made to insure that the requested SFI contibution does not exceed the permitted maximum aid intensity for the project.
</t>
    </r>
  </si>
  <si>
    <t>Section A: Industry Partner Details</t>
  </si>
  <si>
    <t>Section B: Determination  of allowed aid intensity</t>
  </si>
  <si>
    <t>Industry Partner Details</t>
  </si>
  <si>
    <t>Organisation Name</t>
  </si>
  <si>
    <t xml:space="preserve">Research Category </t>
  </si>
  <si>
    <t>Experimental Development</t>
  </si>
  <si>
    <t>Principal business activity</t>
  </si>
  <si>
    <r>
      <rPr>
        <b/>
        <sz val="10"/>
        <color theme="1"/>
        <rFont val="Arial"/>
        <family val="2"/>
      </rPr>
      <t>Grant Aid Intensity 1: Company size</t>
    </r>
    <r>
      <rPr>
        <sz val="10"/>
        <color theme="1"/>
        <rFont val="Arial"/>
        <family val="2"/>
      </rPr>
      <t xml:space="preserve"> </t>
    </r>
  </si>
  <si>
    <t>Large</t>
  </si>
  <si>
    <t>Please note the following are required before any application can be processed  </t>
  </si>
  <si>
    <r>
      <rPr>
        <b/>
        <sz val="10"/>
        <color theme="1"/>
        <rFont val="Arial"/>
        <family val="2"/>
      </rPr>
      <t>Grant Aid Intensity 2:</t>
    </r>
    <r>
      <rPr>
        <sz val="10"/>
        <color theme="1"/>
        <rFont val="Arial"/>
        <family val="2"/>
      </rPr>
      <t xml:space="preserve"> </t>
    </r>
    <r>
      <rPr>
        <b/>
        <sz val="10"/>
        <color theme="1"/>
        <rFont val="Arial"/>
        <family val="2"/>
      </rPr>
      <t>Wide Dissemination</t>
    </r>
  </si>
  <si>
    <t>No</t>
  </si>
  <si>
    <t>Tax Reference number</t>
  </si>
  <si>
    <t xml:space="preserve">Maximum percentage of SFI funding </t>
  </si>
  <si>
    <t xml:space="preserve">Declaration of available resources </t>
  </si>
  <si>
    <t>SMEs and Small Enterprises are required to submit the following if requesting increased grant aid intensity</t>
  </si>
  <si>
    <t>Maximum   SFI Support (aid intensity) is 80% of Total Project Costs</t>
  </si>
  <si>
    <t>SME declaration</t>
  </si>
  <si>
    <t>Copy of the most recent financial records (P&amp;L and balance sheet)</t>
  </si>
  <si>
    <t xml:space="preserve">Section C: Total Project Costs </t>
  </si>
  <si>
    <t>SFI Contribution Breakdown</t>
  </si>
  <si>
    <t>Description</t>
  </si>
  <si>
    <t>Year 1</t>
  </si>
  <si>
    <t>Year 2</t>
  </si>
  <si>
    <t>Total</t>
  </si>
  <si>
    <t>Staff Costs</t>
  </si>
  <si>
    <t>Travel</t>
  </si>
  <si>
    <t>Total SFI Contribution</t>
  </si>
  <si>
    <t>Industry Partner Contribution to Research Project</t>
  </si>
  <si>
    <t>Year1</t>
  </si>
  <si>
    <t>Equipment / Instruments</t>
  </si>
  <si>
    <t>Contract Research, Licences and Patents etc</t>
  </si>
  <si>
    <t>Other Operating Expenses</t>
  </si>
  <si>
    <t>Total Industry Partner Contribution to Research Project</t>
  </si>
  <si>
    <t>Total Project Cost</t>
  </si>
  <si>
    <t>% Aid Intensity Applied</t>
  </si>
  <si>
    <t>Maximum permitted aid</t>
  </si>
  <si>
    <t>Check that SFI contribution does not exceed the max aid intensity in cell H7</t>
  </si>
  <si>
    <t>Please contact SFI if additional rows are required</t>
  </si>
  <si>
    <t>1. Staff costs: researchers, technicians and other supporting staff to the extent employed on the project.</t>
  </si>
  <si>
    <t>Role</t>
  </si>
  <si>
    <t>Name and title of staff member (if known)</t>
  </si>
  <si>
    <t>Annual rate € (See Note 1)</t>
  </si>
  <si>
    <t>Duration</t>
  </si>
  <si>
    <t>Year 1  €</t>
  </si>
  <si>
    <t>Year 2  €</t>
  </si>
  <si>
    <t>Total  €</t>
  </si>
  <si>
    <r>
      <t xml:space="preserve">Note: Salary plus Employer PRSI only. </t>
    </r>
    <r>
      <rPr>
        <i/>
        <sz val="10"/>
        <color rgb="FFFF0000"/>
        <rFont val="Arial"/>
        <family val="2"/>
      </rPr>
      <t>See the SFI Budget Policy for further information</t>
    </r>
  </si>
  <si>
    <t>2. Costs of instruments and equipment to the extent and for the period used for the project. If such instruments and equipment are not used for their full life for the project, only the depreciation costs corresponding to the life of the project, as calculated on the basis of good accounting practice, are considered as eligible.</t>
  </si>
  <si>
    <t>Item</t>
  </si>
  <si>
    <t>Details</t>
  </si>
  <si>
    <t>Total cost</t>
  </si>
  <si>
    <t>Depreciation period (mths)</t>
  </si>
  <si>
    <t>Duration on project (mths)</t>
  </si>
  <si>
    <t>Total cost €</t>
  </si>
  <si>
    <r>
      <t xml:space="preserve">Note: Adjust for depreciation as relevant. </t>
    </r>
    <r>
      <rPr>
        <sz val="10"/>
        <color rgb="FFFF0000"/>
        <rFont val="Arial"/>
        <family val="2"/>
      </rPr>
      <t>See the SFI Budget Policy for further information</t>
    </r>
  </si>
  <si>
    <t>3. Cost of contractual research, knowledge and patents bought or licensed from outside sources at arm’s length conditions, as well as costs of consultancy and equivalent services used exclusively for the project.</t>
  </si>
  <si>
    <t>Year 2 €</t>
  </si>
  <si>
    <t>4. Other operating expenses, including costs of materials, supplies and similar products incurred directly as a result of the project.</t>
  </si>
  <si>
    <t>Project cost categories</t>
  </si>
  <si>
    <t>Total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</si>
</sst>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0_-;\-* #,##0.0_-;_-* &quot;-&quot;??_-;_-@_-"/>
  </numFmts>
  <fonts count="26">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1"/>
      <color theme="0"/>
      <name val="Calibri"/>
      <family val="2"/>
      <scheme val="minor"/>
    </font>
    <font>
      <sz val="10"/>
      <color theme="1"/>
      <name val="Arial"/>
      <family val="2"/>
    </font>
    <font>
      <b/>
      <i/>
      <sz val="11"/>
      <color theme="1"/>
      <name val="Calibri"/>
      <family val="2"/>
      <scheme val="minor"/>
    </font>
    <font>
      <b/>
      <sz val="10"/>
      <color theme="1"/>
      <name val="Arial"/>
      <family val="2"/>
    </font>
    <font>
      <b/>
      <sz val="14"/>
      <color theme="1"/>
      <name val="Calibri"/>
      <family val="2"/>
      <scheme val="minor"/>
    </font>
    <font>
      <b/>
      <sz val="18"/>
      <color theme="1"/>
      <name val="Calibri"/>
      <family val="2"/>
      <scheme val="minor"/>
    </font>
    <font>
      <i/>
      <sz val="10"/>
      <color theme="1"/>
      <name val="Arial"/>
      <family val="2"/>
    </font>
    <font>
      <b/>
      <sz val="10"/>
      <color rgb="FFFF0000"/>
      <name val="Arial"/>
      <family val="2"/>
    </font>
    <font>
      <i/>
      <sz val="10"/>
      <color rgb="FFFF0000"/>
      <name val="Arial"/>
      <family val="2"/>
    </font>
    <font>
      <sz val="10"/>
      <color rgb="FFFF0000"/>
      <name val="Arial"/>
      <family val="2"/>
    </font>
    <font>
      <i/>
      <sz val="11"/>
      <color theme="1"/>
      <name val="Calibri"/>
      <family val="2"/>
      <scheme val="minor"/>
    </font>
    <font>
      <b/>
      <i/>
      <sz val="10"/>
      <color rgb="FFFF0000"/>
      <name val="Arial"/>
      <family val="2"/>
    </font>
    <font>
      <b/>
      <i/>
      <sz val="10"/>
      <color theme="1"/>
      <name val="Arial"/>
      <family val="2"/>
    </font>
    <font>
      <sz val="8"/>
      <color theme="1"/>
      <name val="Arial"/>
      <family val="2"/>
    </font>
    <font>
      <sz val="9.5"/>
      <color rgb="FF000000"/>
      <name val="Arial"/>
      <family val="2"/>
    </font>
    <font>
      <b/>
      <i/>
      <sz val="12"/>
      <color theme="1"/>
      <name val="Arial"/>
      <family val="2"/>
    </font>
    <font>
      <b/>
      <sz val="13"/>
      <color rgb="FF333333"/>
      <name val="Arial"/>
      <family val="2"/>
    </font>
    <font>
      <sz val="14"/>
      <color rgb="FF333333"/>
      <name val="Arial"/>
      <family val="2"/>
    </font>
    <font>
      <sz val="11"/>
      <color rgb="FF000000"/>
      <name val="Calibri"/>
      <family val="2"/>
      <scheme val="minor"/>
    </font>
    <font>
      <sz val="11"/>
      <color rgb="FFFF0000"/>
      <name val="Calibri"/>
      <family val="2"/>
      <scheme val="minor"/>
    </font>
    <font>
      <b/>
      <sz val="16"/>
      <color theme="1"/>
      <name val="Calibri"/>
      <family val="2"/>
      <scheme val="minor"/>
    </font>
    <font>
      <sz val="11"/>
      <color rgb="FF9C5700"/>
      <name val="Calibri"/>
      <family val="2"/>
      <scheme val="minor"/>
    </font>
  </fonts>
  <fills count="10">
    <fill>
      <patternFill patternType="none"/>
    </fill>
    <fill>
      <patternFill patternType="gray125"/>
    </fill>
    <fill>
      <patternFill patternType="solid">
        <fgColor rgb="FFFFC7CE"/>
      </patternFill>
    </fill>
    <fill>
      <patternFill patternType="solid">
        <fgColor theme="4"/>
      </patternFill>
    </fill>
    <fill>
      <patternFill patternType="solid">
        <fgColor theme="4" tint="0.59999389629810485"/>
        <bgColor indexed="65"/>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EB9C"/>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2" borderId="0" applyNumberFormat="0" applyBorder="0" applyAlignment="0" applyProtection="0"/>
    <xf numFmtId="0" fontId="4" fillId="3" borderId="0" applyNumberFormat="0" applyBorder="0" applyAlignment="0" applyProtection="0"/>
    <xf numFmtId="0" fontId="1" fillId="4" borderId="0" applyNumberFormat="0" applyBorder="0" applyAlignment="0" applyProtection="0"/>
    <xf numFmtId="0" fontId="25" fillId="9" borderId="0" applyNumberFormat="0" applyBorder="0" applyAlignment="0" applyProtection="0"/>
  </cellStyleXfs>
  <cellXfs count="92">
    <xf numFmtId="0" fontId="0" fillId="0" borderId="0" xfId="0"/>
    <xf numFmtId="0" fontId="0" fillId="0" borderId="1" xfId="0" applyBorder="1"/>
    <xf numFmtId="0" fontId="3" fillId="0" borderId="1" xfId="0" applyFont="1" applyBorder="1"/>
    <xf numFmtId="0" fontId="1" fillId="4" borderId="1" xfId="5" applyBorder="1"/>
    <xf numFmtId="0" fontId="4" fillId="3" borderId="1" xfId="4" applyBorder="1"/>
    <xf numFmtId="0" fontId="0" fillId="5" borderId="3" xfId="0" applyFont="1" applyFill="1" applyBorder="1" applyAlignment="1">
      <alignment vertical="center" wrapText="1"/>
    </xf>
    <xf numFmtId="0" fontId="0" fillId="6" borderId="3" xfId="0" applyFont="1" applyFill="1" applyBorder="1" applyAlignment="1" applyProtection="1">
      <alignment vertical="center" wrapText="1"/>
      <protection locked="0"/>
    </xf>
    <xf numFmtId="0" fontId="0" fillId="5" borderId="4" xfId="0" applyFont="1" applyFill="1" applyBorder="1" applyAlignment="1">
      <alignment vertical="center" wrapText="1"/>
    </xf>
    <xf numFmtId="0" fontId="0" fillId="6" borderId="6" xfId="0" applyFont="1" applyFill="1" applyBorder="1" applyAlignment="1" applyProtection="1">
      <alignment vertical="center" wrapText="1"/>
      <protection locked="0"/>
    </xf>
    <xf numFmtId="0" fontId="0" fillId="6" borderId="6" xfId="0" applyFont="1" applyFill="1" applyBorder="1" applyAlignment="1" applyProtection="1">
      <alignment horizontal="center" vertical="center" wrapText="1"/>
      <protection locked="0"/>
    </xf>
    <xf numFmtId="0" fontId="0" fillId="6" borderId="3" xfId="0" applyFont="1" applyFill="1" applyBorder="1" applyAlignment="1" applyProtection="1">
      <alignment horizontal="center" vertical="center" wrapText="1"/>
      <protection locked="0"/>
    </xf>
    <xf numFmtId="9" fontId="0" fillId="0" borderId="0" xfId="0" applyNumberFormat="1"/>
    <xf numFmtId="0" fontId="8" fillId="0" borderId="0" xfId="0" applyFont="1"/>
    <xf numFmtId="164" fontId="3" fillId="0" borderId="1" xfId="2" applyNumberFormat="1" applyFont="1" applyBorder="1"/>
    <xf numFmtId="9" fontId="3" fillId="0" borderId="1" xfId="1" applyFont="1" applyBorder="1"/>
    <xf numFmtId="3" fontId="0" fillId="0" borderId="0" xfId="0" applyNumberFormat="1"/>
    <xf numFmtId="0" fontId="9" fillId="0" borderId="0" xfId="0" applyFont="1"/>
    <xf numFmtId="0" fontId="8" fillId="0" borderId="1" xfId="0" applyFont="1" applyBorder="1"/>
    <xf numFmtId="0" fontId="10" fillId="0" borderId="0" xfId="0" applyFont="1" applyAlignment="1">
      <alignment vertical="center"/>
    </xf>
    <xf numFmtId="0" fontId="5" fillId="0" borderId="0" xfId="0" applyFont="1" applyAlignment="1">
      <alignment vertical="center"/>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 fillId="8" borderId="2"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5" borderId="11" xfId="0" applyFont="1" applyFill="1" applyBorder="1" applyAlignment="1">
      <alignment horizontal="center" vertical="center" wrapText="1"/>
    </xf>
    <xf numFmtId="0" fontId="7" fillId="5" borderId="15" xfId="0" applyFont="1" applyFill="1" applyBorder="1" applyAlignment="1">
      <alignment horizontal="right" vertical="center" wrapText="1"/>
    </xf>
    <xf numFmtId="0" fontId="7" fillId="5" borderId="16" xfId="0" applyFont="1" applyFill="1" applyBorder="1" applyAlignment="1">
      <alignment horizontal="right" vertical="center" wrapText="1"/>
    </xf>
    <xf numFmtId="0" fontId="11" fillId="0" borderId="0" xfId="0" applyFont="1" applyAlignment="1">
      <alignment vertical="center"/>
    </xf>
    <xf numFmtId="0" fontId="7" fillId="0" borderId="0" xfId="0" applyFont="1" applyAlignment="1">
      <alignment vertical="center"/>
    </xf>
    <xf numFmtId="3" fontId="5" fillId="8" borderId="1"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right" vertical="center" wrapText="1"/>
    </xf>
    <xf numFmtId="0" fontId="0" fillId="0" borderId="0" xfId="0" applyAlignment="1">
      <alignment horizontal="right" vertical="center" wrapText="1"/>
    </xf>
    <xf numFmtId="0" fontId="3" fillId="5" borderId="8" xfId="0" applyFont="1" applyFill="1" applyBorder="1" applyAlignment="1">
      <alignment vertical="center" wrapText="1"/>
    </xf>
    <xf numFmtId="0" fontId="3" fillId="5" borderId="10" xfId="0" applyFont="1" applyFill="1" applyBorder="1" applyAlignment="1">
      <alignment horizontal="center" vertical="center" wrapText="1"/>
    </xf>
    <xf numFmtId="0" fontId="0" fillId="0" borderId="0" xfId="0" applyAlignment="1">
      <alignment wrapText="1"/>
    </xf>
    <xf numFmtId="0" fontId="0" fillId="5" borderId="2" xfId="0" applyFill="1" applyBorder="1" applyAlignment="1">
      <alignment vertical="center" wrapText="1"/>
    </xf>
    <xf numFmtId="41" fontId="5" fillId="5" borderId="1" xfId="0" applyNumberFormat="1" applyFont="1" applyFill="1" applyBorder="1" applyAlignment="1">
      <alignment horizontal="center" vertical="center" wrapText="1"/>
    </xf>
    <xf numFmtId="41" fontId="0" fillId="5" borderId="1" xfId="0" applyNumberFormat="1" applyFill="1" applyBorder="1" applyAlignment="1">
      <alignment horizontal="center" vertical="center"/>
    </xf>
    <xf numFmtId="41" fontId="3" fillId="5" borderId="11" xfId="0" applyNumberFormat="1" applyFont="1" applyFill="1" applyBorder="1" applyAlignment="1">
      <alignment horizontal="center"/>
    </xf>
    <xf numFmtId="0" fontId="3" fillId="5" borderId="7" xfId="0" applyFont="1" applyFill="1" applyBorder="1" applyAlignment="1">
      <alignment vertical="center" wrapText="1"/>
    </xf>
    <xf numFmtId="41" fontId="3" fillId="5" borderId="15" xfId="0" applyNumberFormat="1" applyFont="1" applyFill="1" applyBorder="1" applyAlignment="1">
      <alignment horizontal="center"/>
    </xf>
    <xf numFmtId="41" fontId="3" fillId="5" borderId="16" xfId="0" applyNumberFormat="1" applyFont="1" applyFill="1" applyBorder="1" applyAlignment="1">
      <alignment horizontal="center"/>
    </xf>
    <xf numFmtId="0" fontId="17" fillId="0" borderId="0" xfId="0" applyFont="1" applyAlignment="1">
      <alignment vertical="center"/>
    </xf>
    <xf numFmtId="0" fontId="18" fillId="0" borderId="0" xfId="0" applyFont="1" applyAlignment="1">
      <alignment vertical="center"/>
    </xf>
    <xf numFmtId="0" fontId="18" fillId="0" borderId="0" xfId="0" applyFont="1"/>
    <xf numFmtId="0" fontId="19" fillId="0" borderId="17"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20"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indent="1"/>
    </xf>
    <xf numFmtId="164" fontId="0" fillId="0" borderId="0" xfId="0" applyNumberFormat="1"/>
    <xf numFmtId="0" fontId="22" fillId="0" borderId="0" xfId="0" applyFont="1"/>
    <xf numFmtId="43" fontId="0" fillId="0" borderId="0" xfId="0" applyNumberFormat="1"/>
    <xf numFmtId="0" fontId="0" fillId="0" borderId="1" xfId="0" applyBorder="1" applyProtection="1">
      <protection locked="0"/>
    </xf>
    <xf numFmtId="41" fontId="0" fillId="0" borderId="1" xfId="0" applyNumberFormat="1" applyBorder="1" applyProtection="1"/>
    <xf numFmtId="0" fontId="14" fillId="0" borderId="0" xfId="0" applyFont="1"/>
    <xf numFmtId="0" fontId="3" fillId="5" borderId="3" xfId="0" applyFont="1" applyFill="1" applyBorder="1" applyAlignment="1">
      <alignment vertical="center" wrapText="1"/>
    </xf>
    <xf numFmtId="0" fontId="0" fillId="0" borderId="3" xfId="0" applyBorder="1"/>
    <xf numFmtId="9" fontId="0" fillId="0" borderId="3" xfId="1" applyFont="1" applyBorder="1" applyProtection="1"/>
    <xf numFmtId="0" fontId="24" fillId="0" borderId="0" xfId="0" applyFont="1"/>
    <xf numFmtId="0" fontId="23" fillId="0" borderId="0" xfId="0" applyFont="1"/>
    <xf numFmtId="9" fontId="2" fillId="2" borderId="3" xfId="3" applyNumberFormat="1" applyBorder="1" applyProtection="1"/>
    <xf numFmtId="164" fontId="3" fillId="0" borderId="1" xfId="2" applyNumberFormat="1" applyFont="1" applyBorder="1" applyAlignment="1">
      <alignment horizontal="right"/>
    </xf>
    <xf numFmtId="0" fontId="25" fillId="9" borderId="0" xfId="6" applyAlignment="1">
      <alignment wrapText="1"/>
    </xf>
    <xf numFmtId="0" fontId="3" fillId="0" borderId="0" xfId="0" applyFont="1" applyAlignment="1">
      <alignment horizontal="right"/>
    </xf>
    <xf numFmtId="0" fontId="14" fillId="0" borderId="0" xfId="0" applyFont="1"/>
    <xf numFmtId="0" fontId="16" fillId="0" borderId="0" xfId="0" applyFont="1" applyAlignment="1">
      <alignment horizontal="justify" vertical="center"/>
    </xf>
    <xf numFmtId="0" fontId="0" fillId="0" borderId="0" xfId="0" applyAlignment="1">
      <alignment horizontal="justify" vertical="center"/>
    </xf>
    <xf numFmtId="0" fontId="15" fillId="0" borderId="0" xfId="0" applyFont="1" applyAlignment="1">
      <alignment horizontal="justify" vertical="center"/>
    </xf>
    <xf numFmtId="0" fontId="0" fillId="0" borderId="0" xfId="0" applyAlignment="1">
      <alignment horizontal="left" vertical="top" wrapText="1"/>
    </xf>
    <xf numFmtId="0" fontId="3" fillId="7" borderId="5" xfId="0" applyFont="1" applyFill="1" applyBorder="1" applyAlignment="1">
      <alignment horizontal="center"/>
    </xf>
    <xf numFmtId="0" fontId="0" fillId="0" borderId="6" xfId="0" applyBorder="1" applyAlignment="1">
      <alignment horizontal="center"/>
    </xf>
    <xf numFmtId="0" fontId="6" fillId="0" borderId="5" xfId="0" applyFont="1" applyBorder="1" applyAlignment="1">
      <alignment horizontal="center" vertical="center" wrapText="1"/>
    </xf>
    <xf numFmtId="0" fontId="0"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5" borderId="12" xfId="0" applyFont="1" applyFill="1" applyBorder="1" applyAlignment="1">
      <alignment horizontal="right" vertical="center" wrapText="1"/>
    </xf>
    <xf numFmtId="0" fontId="0" fillId="0" borderId="14" xfId="0" applyBorder="1" applyAlignment="1"/>
    <xf numFmtId="0" fontId="11" fillId="0" borderId="0" xfId="0" applyFont="1" applyAlignment="1">
      <alignment horizontal="justify" vertical="center"/>
    </xf>
    <xf numFmtId="0" fontId="0" fillId="0" borderId="0" xfId="0" applyAlignment="1">
      <alignment vertical="center"/>
    </xf>
    <xf numFmtId="0" fontId="16" fillId="0" borderId="0" xfId="0" applyFont="1" applyAlignment="1">
      <alignment horizontal="justify" vertical="center"/>
    </xf>
    <xf numFmtId="0" fontId="14" fillId="0" borderId="0" xfId="0" applyFont="1" applyAlignment="1"/>
    <xf numFmtId="0" fontId="0" fillId="5" borderId="13" xfId="0" applyFill="1" applyBorder="1" applyAlignment="1">
      <alignment horizontal="right" vertical="center" wrapText="1"/>
    </xf>
    <xf numFmtId="0" fontId="0" fillId="5" borderId="14" xfId="0" applyFill="1" applyBorder="1" applyAlignment="1">
      <alignment horizontal="right" vertical="center" wrapText="1"/>
    </xf>
    <xf numFmtId="0" fontId="7" fillId="5" borderId="12" xfId="0" applyFont="1" applyFill="1" applyBorder="1" applyAlignment="1">
      <alignment horizontal="right" vertical="center"/>
    </xf>
    <xf numFmtId="0" fontId="0" fillId="0" borderId="13" xfId="0" applyBorder="1" applyAlignment="1"/>
    <xf numFmtId="0" fontId="0" fillId="0" borderId="0" xfId="0" applyAlignment="1">
      <alignment horizontal="justify" vertical="center"/>
    </xf>
    <xf numFmtId="0" fontId="15" fillId="0" borderId="0" xfId="0" applyFont="1" applyAlignment="1">
      <alignment horizontal="justify" vertical="center"/>
    </xf>
  </cellXfs>
  <cellStyles count="7">
    <cellStyle name="40% - Accent1" xfId="5" builtinId="31"/>
    <cellStyle name="Accent1" xfId="4" builtinId="29"/>
    <cellStyle name="Bad" xfId="3" builtinId="27"/>
    <cellStyle name="Comma" xfId="2" builtinId="3"/>
    <cellStyle name="Neutral" xfId="6" builtinId="28"/>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D2BF7-6824-48BA-9A19-FA7F9674B414}">
  <dimension ref="A2:K2"/>
  <sheetViews>
    <sheetView showGridLines="0" topLeftCell="A2" workbookViewId="0">
      <selection activeCell="Q2" sqref="Q2"/>
    </sheetView>
  </sheetViews>
  <sheetFormatPr defaultRowHeight="14.25"/>
  <sheetData>
    <row r="2" spans="1:11" ht="409.5" customHeight="1">
      <c r="A2" s="74" t="s">
        <v>0</v>
      </c>
      <c r="B2" s="74"/>
      <c r="C2" s="74"/>
      <c r="D2" s="74"/>
      <c r="E2" s="74"/>
      <c r="F2" s="74"/>
      <c r="G2" s="74"/>
      <c r="H2" s="74"/>
      <c r="I2" s="74"/>
      <c r="J2" s="74"/>
      <c r="K2" s="74"/>
    </row>
  </sheetData>
  <mergeCells count="1">
    <mergeCell ref="A2: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8E30E-16BA-4970-BC19-0382C9C415BB}">
  <sheetPr codeName="Sheet1"/>
  <dimension ref="A2:H55"/>
  <sheetViews>
    <sheetView showGridLines="0" tabSelected="1" zoomScale="70" zoomScaleNormal="70" workbookViewId="0">
      <selection activeCell="G5" sqref="G5"/>
    </sheetView>
  </sheetViews>
  <sheetFormatPr defaultRowHeight="14.25"/>
  <cols>
    <col min="1" max="1" width="48.140625" customWidth="1"/>
    <col min="2" max="2" width="53.140625" customWidth="1"/>
    <col min="3" max="3" width="11.5703125" bestFit="1" customWidth="1"/>
    <col min="5" max="5" width="15.42578125" bestFit="1" customWidth="1"/>
    <col min="6" max="6" width="45" customWidth="1"/>
    <col min="7" max="7" width="27.7109375" customWidth="1"/>
    <col min="8" max="8" width="11.5703125" customWidth="1"/>
  </cols>
  <sheetData>
    <row r="2" spans="1:8" ht="23.65" thickBot="1">
      <c r="A2" s="16" t="s">
        <v>1</v>
      </c>
      <c r="F2" s="16" t="s">
        <v>2</v>
      </c>
    </row>
    <row r="3" spans="1:8" ht="23.65" thickBot="1">
      <c r="A3" s="75" t="s">
        <v>3</v>
      </c>
      <c r="B3" s="76"/>
      <c r="F3" s="16"/>
    </row>
    <row r="4" spans="1:8" ht="26.65" customHeight="1" thickBot="1">
      <c r="A4" s="5" t="s">
        <v>4</v>
      </c>
      <c r="B4" s="6"/>
      <c r="F4" s="61" t="s">
        <v>5</v>
      </c>
      <c r="G4" s="6" t="s">
        <v>6</v>
      </c>
      <c r="H4" s="63">
        <f>IF(G4="Industrial Research",50%,IF(G4="Experimental Development",25%))</f>
        <v>0.25</v>
      </c>
    </row>
    <row r="5" spans="1:8" ht="26.65" customHeight="1" thickBot="1">
      <c r="A5" s="7" t="s">
        <v>7</v>
      </c>
      <c r="B5" s="6"/>
      <c r="F5" s="5" t="s">
        <v>8</v>
      </c>
      <c r="G5" s="6" t="s">
        <v>9</v>
      </c>
      <c r="H5" s="63">
        <f>IF(G5="Small",20%,IF(G5="Medium",10%,IF(G5="Large",0%)))</f>
        <v>0</v>
      </c>
    </row>
    <row r="6" spans="1:8" ht="26.65" customHeight="1" thickBot="1">
      <c r="A6" s="77" t="s">
        <v>10</v>
      </c>
      <c r="B6" s="78"/>
      <c r="F6" s="5" t="s">
        <v>11</v>
      </c>
      <c r="G6" s="6" t="s">
        <v>12</v>
      </c>
      <c r="H6" s="63" t="b">
        <f>IF(G6="Yes",15%,IF(G4="No",0%))</f>
        <v>0</v>
      </c>
    </row>
    <row r="7" spans="1:8" ht="14.65" thickBot="1">
      <c r="A7" s="5" t="s">
        <v>13</v>
      </c>
      <c r="B7" s="8"/>
      <c r="F7" s="61" t="s">
        <v>14</v>
      </c>
      <c r="G7" s="62"/>
      <c r="H7" s="66">
        <f>IF(SUM(H4:H6) &lt; 80%,SUM(H4:H6),80%)</f>
        <v>0.25</v>
      </c>
    </row>
    <row r="8" spans="1:8" ht="14.65" thickBot="1">
      <c r="A8" s="5" t="s">
        <v>15</v>
      </c>
      <c r="B8" s="9"/>
      <c r="H8" s="11"/>
    </row>
    <row r="9" spans="1:8" ht="21.4" thickBot="1">
      <c r="A9" s="77" t="s">
        <v>16</v>
      </c>
      <c r="B9" s="79"/>
      <c r="F9" s="64" t="s">
        <v>17</v>
      </c>
    </row>
    <row r="10" spans="1:8" ht="14.65" thickBot="1">
      <c r="A10" s="5" t="s">
        <v>18</v>
      </c>
      <c r="B10" s="10"/>
      <c r="H10" s="11"/>
    </row>
    <row r="11" spans="1:8" ht="28.9" thickBot="1">
      <c r="A11" s="5" t="s">
        <v>19</v>
      </c>
      <c r="B11" s="10"/>
    </row>
    <row r="12" spans="1:8">
      <c r="G12" s="46"/>
    </row>
    <row r="13" spans="1:8" ht="23.25">
      <c r="A13" s="16" t="s">
        <v>20</v>
      </c>
      <c r="G13" s="46"/>
    </row>
    <row r="14" spans="1:8" ht="18">
      <c r="A14" s="12"/>
      <c r="G14" s="46"/>
    </row>
    <row r="15" spans="1:8">
      <c r="G15" s="46"/>
    </row>
    <row r="16" spans="1:8">
      <c r="A16" s="2" t="s">
        <v>21</v>
      </c>
      <c r="B16" s="2" t="s">
        <v>22</v>
      </c>
      <c r="C16" s="51" t="s">
        <v>23</v>
      </c>
      <c r="D16" s="49" t="s">
        <v>24</v>
      </c>
      <c r="E16" s="2" t="s">
        <v>25</v>
      </c>
      <c r="G16" s="46"/>
    </row>
    <row r="17" spans="1:7" ht="14.65" customHeight="1">
      <c r="A17" s="3" t="s">
        <v>26</v>
      </c>
      <c r="B17" s="58"/>
      <c r="C17" s="58"/>
      <c r="D17" s="58"/>
      <c r="E17" s="1">
        <f>SUM(C17:D17)</f>
        <v>0</v>
      </c>
      <c r="G17" s="47"/>
    </row>
    <row r="18" spans="1:7">
      <c r="A18" s="3" t="s">
        <v>27</v>
      </c>
      <c r="B18" s="58"/>
      <c r="C18" s="58"/>
      <c r="D18" s="58"/>
      <c r="E18" s="1">
        <f>SUM(C18:D18)</f>
        <v>0</v>
      </c>
    </row>
    <row r="19" spans="1:7">
      <c r="A19" s="4" t="s">
        <v>28</v>
      </c>
      <c r="B19" s="4"/>
      <c r="C19" s="4"/>
      <c r="D19" s="4"/>
      <c r="E19" s="4">
        <f>SUM(E17:E18)</f>
        <v>0</v>
      </c>
    </row>
    <row r="22" spans="1:7">
      <c r="A22" s="2" t="s">
        <v>29</v>
      </c>
      <c r="B22" s="2" t="s">
        <v>22</v>
      </c>
      <c r="C22" s="50" t="s">
        <v>30</v>
      </c>
      <c r="D22" s="50" t="s">
        <v>24</v>
      </c>
      <c r="E22" s="2" t="s">
        <v>25</v>
      </c>
    </row>
    <row r="23" spans="1:7">
      <c r="A23" s="3" t="s">
        <v>26</v>
      </c>
      <c r="B23" s="58"/>
      <c r="C23" s="59">
        <f>+'2.IndustryPartner Project Costs'!C59</f>
        <v>0</v>
      </c>
      <c r="D23" s="59">
        <f>+'2.IndustryPartner Project Costs'!D59</f>
        <v>0</v>
      </c>
      <c r="E23" s="1">
        <f>SUM(C23:D23)</f>
        <v>0</v>
      </c>
    </row>
    <row r="24" spans="1:7">
      <c r="A24" s="3" t="s">
        <v>31</v>
      </c>
      <c r="B24" s="58"/>
      <c r="C24" s="59">
        <f>+'2.IndustryPartner Project Costs'!C60</f>
        <v>0</v>
      </c>
      <c r="D24" s="59">
        <f>+'2.IndustryPartner Project Costs'!D60</f>
        <v>0</v>
      </c>
      <c r="E24" s="1">
        <f t="shared" ref="E24:E25" si="0">SUM(C24:D24)</f>
        <v>0</v>
      </c>
      <c r="F24" s="57"/>
    </row>
    <row r="25" spans="1:7">
      <c r="A25" s="3" t="s">
        <v>32</v>
      </c>
      <c r="B25" s="58"/>
      <c r="C25" s="59">
        <f>+'2.IndustryPartner Project Costs'!C61</f>
        <v>0</v>
      </c>
      <c r="D25" s="59">
        <f>+'2.IndustryPartner Project Costs'!D61</f>
        <v>0</v>
      </c>
      <c r="E25" s="1">
        <f t="shared" si="0"/>
        <v>0</v>
      </c>
    </row>
    <row r="26" spans="1:7">
      <c r="A26" s="3" t="s">
        <v>33</v>
      </c>
      <c r="B26" s="58"/>
      <c r="C26" s="59">
        <f>+'2.IndustryPartner Project Costs'!C62</f>
        <v>0</v>
      </c>
      <c r="D26" s="59">
        <f>+'2.IndustryPartner Project Costs'!D62</f>
        <v>0</v>
      </c>
      <c r="E26" s="1">
        <f>SUM(C26:D26)</f>
        <v>0</v>
      </c>
    </row>
    <row r="27" spans="1:7">
      <c r="A27" s="4" t="s">
        <v>34</v>
      </c>
      <c r="B27" s="4"/>
      <c r="C27" s="4"/>
      <c r="D27" s="4"/>
      <c r="E27" s="4">
        <f>SUM(E23:E26)</f>
        <v>0</v>
      </c>
      <c r="F27" s="57"/>
    </row>
    <row r="29" spans="1:7">
      <c r="A29" s="2" t="s">
        <v>35</v>
      </c>
      <c r="B29" s="13">
        <f>E19+E27</f>
        <v>0</v>
      </c>
    </row>
    <row r="30" spans="1:7">
      <c r="A30" s="2" t="s">
        <v>36</v>
      </c>
      <c r="B30" s="14">
        <f>+H7</f>
        <v>0.25</v>
      </c>
      <c r="F30" s="15"/>
      <c r="G30" s="15"/>
    </row>
    <row r="31" spans="1:7" ht="18">
      <c r="A31" s="17" t="s">
        <v>37</v>
      </c>
      <c r="B31" s="67">
        <f>+B29*B30</f>
        <v>0</v>
      </c>
      <c r="D31" s="57"/>
      <c r="G31" s="55"/>
    </row>
    <row r="32" spans="1:7" ht="28.5">
      <c r="A32" s="68" t="s">
        <v>38</v>
      </c>
      <c r="B32" s="69" t="e">
        <f>IF(E19/B29&gt;B30,"Exceeds permitted grant aid","Within permitted grant aid")</f>
        <v>#DIV/0!</v>
      </c>
      <c r="C32" s="65"/>
    </row>
    <row r="33" spans="1:5">
      <c r="A33" s="65"/>
      <c r="B33" s="65"/>
      <c r="C33" s="65"/>
    </row>
    <row r="41" spans="1:5" ht="16.899999999999999">
      <c r="B41" s="52"/>
    </row>
    <row r="42" spans="1:5" ht="17.25">
      <c r="B42" s="53"/>
      <c r="E42" s="56"/>
    </row>
    <row r="43" spans="1:5" ht="17.25">
      <c r="B43" s="53"/>
    </row>
    <row r="44" spans="1:5" ht="17.25">
      <c r="B44" s="54"/>
    </row>
    <row r="45" spans="1:5" ht="17.25">
      <c r="B45" s="54"/>
    </row>
    <row r="46" spans="1:5" ht="17.25">
      <c r="B46" s="53"/>
    </row>
    <row r="47" spans="1:5" ht="17.25">
      <c r="B47" s="53"/>
    </row>
    <row r="48" spans="1:5" ht="17.25">
      <c r="B48" s="53"/>
    </row>
    <row r="49" spans="2:2" ht="17.25">
      <c r="B49" s="53"/>
    </row>
    <row r="50" spans="2:2" ht="17.25">
      <c r="B50" s="53"/>
    </row>
    <row r="51" spans="2:2" ht="16.899999999999999">
      <c r="B51" s="52"/>
    </row>
    <row r="52" spans="2:2" ht="17.25">
      <c r="B52" s="53"/>
    </row>
    <row r="53" spans="2:2" ht="17.25">
      <c r="B53" s="53"/>
    </row>
    <row r="54" spans="2:2" ht="17.25">
      <c r="B54" s="54"/>
    </row>
    <row r="55" spans="2:2" ht="17.25">
      <c r="B55" s="54"/>
    </row>
  </sheetData>
  <sheetProtection algorithmName="SHA-512" hashValue="2NzlC1d2FxrH6kjO/nwon6B/D9/uVjqkp1dwnMtaNkgy4Qo+efnrb33pHLvFVYM8fJdF9af5c2gZvZKfENG4ng==" saltValue="KEswIRlREt6td0/D97W5YQ==" spinCount="100000" sheet="1" objects="1" scenarios="1"/>
  <mergeCells count="3">
    <mergeCell ref="A3:B3"/>
    <mergeCell ref="A6:B6"/>
    <mergeCell ref="A9:B9"/>
  </mergeCells>
  <dataValidations count="5">
    <dataValidation allowBlank="1" showInputMessage="1" showErrorMessage="1" prompt="Enter tax reference number in the format 1234567AA" sqref="B7" xr:uid="{A6EBD73E-B1BE-4287-8521-A182C432314C}"/>
    <dataValidation type="list" allowBlank="1" showInputMessage="1" showErrorMessage="1" prompt="Select yes or no to confirm if documentation has been included with application" sqref="B10:B11 B8" xr:uid="{91871887-3E02-432F-9B85-412805BD7D9C}">
      <formula1>"Yes,No"</formula1>
    </dataValidation>
    <dataValidation type="list" allowBlank="1" showInputMessage="1" showErrorMessage="1" sqref="G4" xr:uid="{86697436-3707-4189-BF02-DCC9DEB84640}">
      <formula1>"Industrial Research,Experimental Development"</formula1>
    </dataValidation>
    <dataValidation type="list" allowBlank="1" showInputMessage="1" showErrorMessage="1" sqref="G5" xr:uid="{663AECAB-F99A-421B-9A47-2857D03F3230}">
      <formula1>"Small,Medium,Large"</formula1>
    </dataValidation>
    <dataValidation type="list" allowBlank="1" showInputMessage="1" showErrorMessage="1" sqref="G6" xr:uid="{ACEC65E9-7BCD-4AF1-946A-962F6A7FDB58}">
      <formula1>"Yes,No"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0DFFC-EE69-4C67-9E7B-010FFFBB9621}">
  <dimension ref="A1:I67"/>
  <sheetViews>
    <sheetView showGridLines="0" topLeftCell="A28" zoomScale="70" zoomScaleNormal="70" workbookViewId="0">
      <selection activeCell="A54" sqref="A54"/>
    </sheetView>
  </sheetViews>
  <sheetFormatPr defaultRowHeight="14.25"/>
  <cols>
    <col min="1" max="1" width="53.42578125" customWidth="1"/>
    <col min="2" max="2" width="40.85546875" customWidth="1"/>
    <col min="3" max="4" width="20.5703125" customWidth="1"/>
    <col min="5" max="10" width="14.5703125" customWidth="1"/>
    <col min="11" max="11" width="11.42578125" customWidth="1"/>
  </cols>
  <sheetData>
    <row r="1" spans="1:7" ht="15">
      <c r="A1" s="48" t="s">
        <v>39</v>
      </c>
      <c r="B1" s="18"/>
    </row>
    <row r="3" spans="1:7">
      <c r="A3" s="84" t="s">
        <v>40</v>
      </c>
      <c r="B3" s="84"/>
      <c r="C3" s="85"/>
      <c r="D3" s="85"/>
    </row>
    <row r="4" spans="1:7" ht="15" customHeight="1" thickBot="1">
      <c r="A4" s="19"/>
      <c r="B4" s="19"/>
    </row>
    <row r="5" spans="1:7" ht="26.25">
      <c r="A5" s="20" t="s">
        <v>41</v>
      </c>
      <c r="B5" s="21" t="s">
        <v>42</v>
      </c>
      <c r="C5" s="21" t="s">
        <v>43</v>
      </c>
      <c r="D5" s="21" t="s">
        <v>44</v>
      </c>
      <c r="E5" s="21" t="s">
        <v>45</v>
      </c>
      <c r="F5" s="21" t="s">
        <v>46</v>
      </c>
      <c r="G5" s="22" t="s">
        <v>47</v>
      </c>
    </row>
    <row r="6" spans="1:7">
      <c r="A6" s="23"/>
      <c r="B6" s="24"/>
      <c r="C6" s="24"/>
      <c r="D6" s="24"/>
      <c r="E6" s="24"/>
      <c r="F6" s="24"/>
      <c r="G6" s="25">
        <f t="shared" ref="G6:G13" si="0">SUM(E6:F6)</f>
        <v>0</v>
      </c>
    </row>
    <row r="7" spans="1:7">
      <c r="A7" s="23"/>
      <c r="B7" s="24"/>
      <c r="C7" s="24"/>
      <c r="D7" s="24"/>
      <c r="E7" s="24"/>
      <c r="F7" s="24"/>
      <c r="G7" s="25">
        <f t="shared" si="0"/>
        <v>0</v>
      </c>
    </row>
    <row r="8" spans="1:7">
      <c r="A8" s="23"/>
      <c r="B8" s="24"/>
      <c r="C8" s="24"/>
      <c r="D8" s="24"/>
      <c r="E8" s="24"/>
      <c r="F8" s="24"/>
      <c r="G8" s="25">
        <f t="shared" si="0"/>
        <v>0</v>
      </c>
    </row>
    <row r="9" spans="1:7">
      <c r="A9" s="23"/>
      <c r="B9" s="24"/>
      <c r="C9" s="24"/>
      <c r="D9" s="24"/>
      <c r="E9" s="24"/>
      <c r="F9" s="24"/>
      <c r="G9" s="25">
        <f t="shared" si="0"/>
        <v>0</v>
      </c>
    </row>
    <row r="10" spans="1:7">
      <c r="A10" s="23"/>
      <c r="B10" s="24"/>
      <c r="C10" s="24"/>
      <c r="D10" s="24"/>
      <c r="E10" s="24"/>
      <c r="F10" s="24"/>
      <c r="G10" s="25">
        <f t="shared" si="0"/>
        <v>0</v>
      </c>
    </row>
    <row r="11" spans="1:7">
      <c r="A11" s="23"/>
      <c r="B11" s="24"/>
      <c r="C11" s="24"/>
      <c r="D11" s="24"/>
      <c r="E11" s="24"/>
      <c r="F11" s="24"/>
      <c r="G11" s="25">
        <f t="shared" si="0"/>
        <v>0</v>
      </c>
    </row>
    <row r="12" spans="1:7">
      <c r="A12" s="23"/>
      <c r="B12" s="24"/>
      <c r="C12" s="24"/>
      <c r="D12" s="24"/>
      <c r="E12" s="24"/>
      <c r="F12" s="24"/>
      <c r="G12" s="25">
        <f t="shared" si="0"/>
        <v>0</v>
      </c>
    </row>
    <row r="13" spans="1:7">
      <c r="A13" s="23"/>
      <c r="B13" s="24"/>
      <c r="C13" s="24"/>
      <c r="D13" s="24"/>
      <c r="E13" s="24"/>
      <c r="F13" s="24"/>
      <c r="G13" s="25">
        <f t="shared" si="0"/>
        <v>0</v>
      </c>
    </row>
    <row r="14" spans="1:7" ht="14.65" thickBot="1">
      <c r="A14" s="80" t="s">
        <v>25</v>
      </c>
      <c r="B14" s="86"/>
      <c r="C14" s="86"/>
      <c r="D14" s="87"/>
      <c r="E14" s="26">
        <f>SUM(E6:E13)</f>
        <v>0</v>
      </c>
      <c r="F14" s="26">
        <f>SUM(F6:F13)</f>
        <v>0</v>
      </c>
      <c r="G14" s="27">
        <f>SUM(G6:G13)</f>
        <v>0</v>
      </c>
    </row>
    <row r="15" spans="1:7">
      <c r="A15" s="28" t="s">
        <v>48</v>
      </c>
      <c r="B15" s="29"/>
    </row>
    <row r="17" spans="1:8" ht="26.25" customHeight="1">
      <c r="A17" s="84" t="s">
        <v>49</v>
      </c>
      <c r="B17" s="84"/>
      <c r="C17" s="85"/>
      <c r="D17" s="85"/>
    </row>
    <row r="18" spans="1:8" ht="14.65" thickBot="1">
      <c r="A18" s="18"/>
      <c r="B18" s="18"/>
    </row>
    <row r="19" spans="1:8" ht="33" customHeight="1">
      <c r="A19" s="20" t="s">
        <v>50</v>
      </c>
      <c r="B19" s="21" t="s">
        <v>51</v>
      </c>
      <c r="C19" s="21" t="s">
        <v>52</v>
      </c>
      <c r="D19" s="21" t="s">
        <v>53</v>
      </c>
      <c r="E19" s="21" t="s">
        <v>54</v>
      </c>
      <c r="F19" s="21" t="s">
        <v>45</v>
      </c>
      <c r="G19" s="21" t="s">
        <v>46</v>
      </c>
      <c r="H19" s="22" t="s">
        <v>55</v>
      </c>
    </row>
    <row r="20" spans="1:8">
      <c r="A20" s="23"/>
      <c r="B20" s="30"/>
      <c r="C20" s="30"/>
      <c r="D20" s="24"/>
      <c r="E20" s="24"/>
      <c r="F20" s="24"/>
      <c r="G20" s="24"/>
      <c r="H20" s="25">
        <f t="shared" ref="H20:H26" si="1">SUM(F20:G20)</f>
        <v>0</v>
      </c>
    </row>
    <row r="21" spans="1:8">
      <c r="A21" s="23"/>
      <c r="B21" s="24"/>
      <c r="C21" s="24"/>
      <c r="D21" s="24"/>
      <c r="E21" s="24"/>
      <c r="F21" s="24"/>
      <c r="G21" s="24"/>
      <c r="H21" s="25">
        <f t="shared" si="1"/>
        <v>0</v>
      </c>
    </row>
    <row r="22" spans="1:8">
      <c r="A22" s="23"/>
      <c r="B22" s="24"/>
      <c r="C22" s="24"/>
      <c r="D22" s="24"/>
      <c r="E22" s="24"/>
      <c r="F22" s="24"/>
      <c r="G22" s="24"/>
      <c r="H22" s="25">
        <f t="shared" si="1"/>
        <v>0</v>
      </c>
    </row>
    <row r="23" spans="1:8">
      <c r="A23" s="23"/>
      <c r="B23" s="24"/>
      <c r="C23" s="24"/>
      <c r="D23" s="24"/>
      <c r="E23" s="24"/>
      <c r="F23" s="24"/>
      <c r="G23" s="24"/>
      <c r="H23" s="25">
        <f t="shared" si="1"/>
        <v>0</v>
      </c>
    </row>
    <row r="24" spans="1:8">
      <c r="A24" s="23"/>
      <c r="B24" s="24"/>
      <c r="C24" s="24"/>
      <c r="D24" s="24"/>
      <c r="E24" s="24"/>
      <c r="F24" s="24"/>
      <c r="G24" s="24"/>
      <c r="H24" s="25">
        <f t="shared" si="1"/>
        <v>0</v>
      </c>
    </row>
    <row r="25" spans="1:8">
      <c r="A25" s="23"/>
      <c r="B25" s="24"/>
      <c r="C25" s="24"/>
      <c r="D25" s="24"/>
      <c r="E25" s="24"/>
      <c r="F25" s="24"/>
      <c r="G25" s="24"/>
      <c r="H25" s="25">
        <f t="shared" si="1"/>
        <v>0</v>
      </c>
    </row>
    <row r="26" spans="1:8">
      <c r="A26" s="23"/>
      <c r="B26" s="24"/>
      <c r="C26" s="24"/>
      <c r="D26" s="24"/>
      <c r="E26" s="24"/>
      <c r="F26" s="24"/>
      <c r="G26" s="24"/>
      <c r="H26" s="25">
        <f t="shared" si="1"/>
        <v>0</v>
      </c>
    </row>
    <row r="27" spans="1:8" ht="14.65" thickBot="1">
      <c r="A27" s="88" t="s">
        <v>25</v>
      </c>
      <c r="B27" s="89"/>
      <c r="C27" s="89"/>
      <c r="D27" s="89"/>
      <c r="E27" s="81"/>
      <c r="F27" s="26">
        <f>SUM(F20:F26)</f>
        <v>0</v>
      </c>
      <c r="G27" s="26">
        <f>SUM(G20:G26)</f>
        <v>0</v>
      </c>
      <c r="H27" s="27">
        <f>SUM(H20:H26)</f>
        <v>0</v>
      </c>
    </row>
    <row r="28" spans="1:8" s="60" customFormat="1" ht="17.25" customHeight="1">
      <c r="A28" s="82" t="s">
        <v>56</v>
      </c>
      <c r="B28" s="90"/>
      <c r="C28" s="70"/>
      <c r="D28" s="70"/>
      <c r="E28" s="70"/>
      <c r="F28" s="70"/>
      <c r="G28" s="70"/>
      <c r="H28" s="70"/>
    </row>
    <row r="29" spans="1:8" s="60" customFormat="1">
      <c r="A29" s="91"/>
      <c r="B29" s="90"/>
      <c r="C29" s="70"/>
      <c r="D29" s="70"/>
      <c r="E29" s="70"/>
      <c r="F29" s="70"/>
      <c r="G29" s="70"/>
      <c r="H29" s="70"/>
    </row>
    <row r="30" spans="1:8" s="60" customFormat="1">
      <c r="A30" s="73"/>
      <c r="B30" s="72"/>
      <c r="C30" s="70"/>
      <c r="D30" s="70"/>
      <c r="E30" s="70"/>
      <c r="F30" s="70"/>
      <c r="G30" s="70"/>
      <c r="H30" s="70"/>
    </row>
    <row r="31" spans="1:8" ht="39.75" customHeight="1">
      <c r="A31" s="84" t="s">
        <v>57</v>
      </c>
      <c r="B31" s="84"/>
      <c r="C31" s="85"/>
      <c r="D31" s="85"/>
    </row>
    <row r="32" spans="1:8" ht="14.65" thickBot="1">
      <c r="A32" s="19"/>
      <c r="B32" s="19"/>
    </row>
    <row r="33" spans="1:9">
      <c r="A33" s="20" t="s">
        <v>50</v>
      </c>
      <c r="B33" s="21" t="s">
        <v>51</v>
      </c>
      <c r="C33" s="21" t="s">
        <v>45</v>
      </c>
      <c r="D33" s="21" t="s">
        <v>58</v>
      </c>
      <c r="E33" s="22" t="s">
        <v>55</v>
      </c>
      <c r="F33" s="31"/>
    </row>
    <row r="34" spans="1:9">
      <c r="A34" s="23"/>
      <c r="B34" s="24"/>
      <c r="C34" s="24"/>
      <c r="D34" s="24"/>
      <c r="E34" s="25">
        <f>SUM(C34:D34)</f>
        <v>0</v>
      </c>
      <c r="F34" s="32"/>
    </row>
    <row r="35" spans="1:9">
      <c r="A35" s="23"/>
      <c r="B35" s="24"/>
      <c r="C35" s="24"/>
      <c r="D35" s="24"/>
      <c r="E35" s="25">
        <f t="shared" ref="E35:E40" si="2">SUM(C35:D35)</f>
        <v>0</v>
      </c>
      <c r="F35" s="32"/>
    </row>
    <row r="36" spans="1:9">
      <c r="A36" s="23"/>
      <c r="B36" s="24"/>
      <c r="C36" s="24"/>
      <c r="D36" s="24"/>
      <c r="E36" s="25">
        <f t="shared" si="2"/>
        <v>0</v>
      </c>
      <c r="F36" s="32"/>
    </row>
    <row r="37" spans="1:9">
      <c r="A37" s="23"/>
      <c r="B37" s="24"/>
      <c r="C37" s="24"/>
      <c r="D37" s="24"/>
      <c r="E37" s="25">
        <f t="shared" si="2"/>
        <v>0</v>
      </c>
      <c r="F37" s="32"/>
    </row>
    <row r="38" spans="1:9">
      <c r="A38" s="23"/>
      <c r="B38" s="24"/>
      <c r="C38" s="24"/>
      <c r="D38" s="24"/>
      <c r="E38" s="25">
        <f t="shared" si="2"/>
        <v>0</v>
      </c>
      <c r="F38" s="32"/>
    </row>
    <row r="39" spans="1:9">
      <c r="A39" s="23"/>
      <c r="B39" s="24"/>
      <c r="C39" s="24"/>
      <c r="D39" s="24"/>
      <c r="E39" s="25">
        <f t="shared" si="2"/>
        <v>0</v>
      </c>
      <c r="F39" s="32"/>
    </row>
    <row r="40" spans="1:9">
      <c r="A40" s="23"/>
      <c r="B40" s="24"/>
      <c r="C40" s="24"/>
      <c r="D40" s="24"/>
      <c r="E40" s="25">
        <f t="shared" si="2"/>
        <v>0</v>
      </c>
      <c r="F40" s="32"/>
    </row>
    <row r="41" spans="1:9" ht="14.65" thickBot="1">
      <c r="A41" s="80" t="s">
        <v>25</v>
      </c>
      <c r="B41" s="81"/>
      <c r="C41" s="26">
        <f>SUM(C34:C40)</f>
        <v>0</v>
      </c>
      <c r="D41" s="26">
        <f>SUM(D34:D40)</f>
        <v>0</v>
      </c>
      <c r="E41" s="27">
        <f>SUM(E34:E40)</f>
        <v>0</v>
      </c>
    </row>
    <row r="42" spans="1:9">
      <c r="A42" s="82"/>
      <c r="B42" s="83"/>
      <c r="C42" s="34"/>
      <c r="D42" s="33"/>
      <c r="E42" s="33"/>
      <c r="F42" s="33"/>
      <c r="G42" s="33"/>
    </row>
    <row r="43" spans="1:9">
      <c r="A43" s="33"/>
      <c r="B43" s="34"/>
      <c r="C43" s="34"/>
      <c r="D43" s="33"/>
      <c r="E43" s="33"/>
      <c r="F43" s="33"/>
      <c r="G43" s="33"/>
    </row>
    <row r="44" spans="1:9">
      <c r="A44" s="33"/>
      <c r="B44" s="34"/>
      <c r="C44" s="34"/>
      <c r="D44" s="33"/>
      <c r="E44" s="33"/>
      <c r="F44" s="33"/>
      <c r="G44" s="33"/>
      <c r="H44" s="33"/>
      <c r="I44" s="33"/>
    </row>
    <row r="45" spans="1:9">
      <c r="A45" s="84" t="s">
        <v>59</v>
      </c>
      <c r="B45" s="84"/>
      <c r="C45" s="85"/>
      <c r="D45" s="85"/>
      <c r="E45" s="33"/>
      <c r="F45" s="33"/>
      <c r="G45" s="33"/>
      <c r="H45" s="33"/>
      <c r="I45" s="33"/>
    </row>
    <row r="46" spans="1:9" ht="14.65" thickBot="1">
      <c r="A46" s="71"/>
      <c r="B46" s="71"/>
      <c r="C46" s="70"/>
      <c r="D46" s="70"/>
      <c r="E46" s="33"/>
      <c r="F46" s="33"/>
      <c r="G46" s="33"/>
      <c r="H46" s="33"/>
      <c r="I46" s="33"/>
    </row>
    <row r="47" spans="1:9">
      <c r="A47" s="20" t="s">
        <v>50</v>
      </c>
      <c r="B47" s="21" t="s">
        <v>51</v>
      </c>
      <c r="C47" s="21" t="s">
        <v>45</v>
      </c>
      <c r="D47" s="21" t="s">
        <v>46</v>
      </c>
      <c r="E47" s="22" t="s">
        <v>55</v>
      </c>
      <c r="F47" s="33"/>
      <c r="G47" s="33"/>
      <c r="H47" s="33"/>
      <c r="I47" s="33"/>
    </row>
    <row r="48" spans="1:9">
      <c r="A48" s="23"/>
      <c r="B48" s="24"/>
      <c r="C48" s="24"/>
      <c r="D48" s="24"/>
      <c r="E48" s="25">
        <f t="shared" ref="E48:E54" si="3">SUM(C48:D48)</f>
        <v>0</v>
      </c>
      <c r="F48" s="33"/>
      <c r="G48" s="33"/>
      <c r="H48" s="33"/>
      <c r="I48" s="33"/>
    </row>
    <row r="49" spans="1:9">
      <c r="A49" s="23"/>
      <c r="B49" s="24"/>
      <c r="C49" s="24"/>
      <c r="D49" s="24"/>
      <c r="E49" s="25">
        <f t="shared" si="3"/>
        <v>0</v>
      </c>
      <c r="F49" s="33"/>
      <c r="G49" s="33"/>
      <c r="H49" s="33"/>
      <c r="I49" s="33"/>
    </row>
    <row r="50" spans="1:9">
      <c r="A50" s="23"/>
      <c r="B50" s="24"/>
      <c r="C50" s="24"/>
      <c r="D50" s="24"/>
      <c r="E50" s="25">
        <f t="shared" si="3"/>
        <v>0</v>
      </c>
      <c r="F50" s="33"/>
      <c r="G50" s="33"/>
      <c r="H50" s="33"/>
      <c r="I50" s="33"/>
    </row>
    <row r="51" spans="1:9">
      <c r="A51" s="23"/>
      <c r="B51" s="24"/>
      <c r="C51" s="24"/>
      <c r="D51" s="24"/>
      <c r="E51" s="25">
        <f t="shared" si="3"/>
        <v>0</v>
      </c>
      <c r="F51" s="33"/>
      <c r="G51" s="33"/>
      <c r="H51" s="33"/>
      <c r="I51" s="33"/>
    </row>
    <row r="52" spans="1:9">
      <c r="A52" s="23"/>
      <c r="B52" s="24"/>
      <c r="C52" s="24"/>
      <c r="D52" s="24"/>
      <c r="E52" s="25">
        <f t="shared" si="3"/>
        <v>0</v>
      </c>
      <c r="F52" s="33"/>
      <c r="G52" s="33"/>
      <c r="H52" s="33"/>
      <c r="I52" s="33"/>
    </row>
    <row r="53" spans="1:9">
      <c r="A53" s="23"/>
      <c r="B53" s="24"/>
      <c r="C53" s="24"/>
      <c r="D53" s="24"/>
      <c r="E53" s="25">
        <f t="shared" si="3"/>
        <v>0</v>
      </c>
      <c r="F53" s="33"/>
      <c r="G53" s="33"/>
      <c r="H53" s="33"/>
      <c r="I53" s="33"/>
    </row>
    <row r="54" spans="1:9">
      <c r="A54" s="23"/>
      <c r="B54" s="24"/>
      <c r="C54" s="24"/>
      <c r="D54" s="24"/>
      <c r="E54" s="25">
        <f t="shared" si="3"/>
        <v>0</v>
      </c>
      <c r="F54" s="33"/>
      <c r="G54" s="33"/>
      <c r="H54" s="33"/>
      <c r="I54" s="33"/>
    </row>
    <row r="55" spans="1:9" ht="14.65" thickBot="1">
      <c r="A55" s="80" t="s">
        <v>25</v>
      </c>
      <c r="B55" s="81"/>
      <c r="C55" s="26">
        <f>SUM(C48:C54)</f>
        <v>0</v>
      </c>
      <c r="D55" s="26">
        <f>SUM(D48:D54)</f>
        <v>0</v>
      </c>
      <c r="E55" s="27">
        <f>SUM(E48:E54)</f>
        <v>0</v>
      </c>
    </row>
    <row r="56" spans="1:9">
      <c r="A56" s="33"/>
      <c r="B56" s="34"/>
      <c r="C56" s="34"/>
      <c r="D56" s="33"/>
      <c r="E56" s="33"/>
      <c r="F56" s="33"/>
      <c r="G56" s="33"/>
      <c r="H56" s="33"/>
      <c r="I56" s="33"/>
    </row>
    <row r="57" spans="1:9" ht="14.65" thickBot="1">
      <c r="A57" s="33"/>
      <c r="B57" s="34"/>
      <c r="C57" s="34"/>
      <c r="D57" s="33"/>
      <c r="E57" s="33"/>
      <c r="F57" s="33"/>
      <c r="G57" s="33"/>
      <c r="H57" s="33"/>
      <c r="I57" s="33"/>
    </row>
    <row r="58" spans="1:9" s="37" customFormat="1" ht="79.5" customHeight="1">
      <c r="A58" s="35" t="s">
        <v>60</v>
      </c>
      <c r="B58" s="21"/>
      <c r="C58" s="21" t="s">
        <v>45</v>
      </c>
      <c r="D58" s="21" t="s">
        <v>46</v>
      </c>
      <c r="E58" s="36" t="s">
        <v>61</v>
      </c>
    </row>
    <row r="59" spans="1:9">
      <c r="A59" s="38" t="s">
        <v>26</v>
      </c>
      <c r="B59" s="39"/>
      <c r="C59" s="39">
        <f>+E14</f>
        <v>0</v>
      </c>
      <c r="D59" s="40">
        <f>+F14</f>
        <v>0</v>
      </c>
      <c r="E59" s="41">
        <f>SUM(C59:D59)</f>
        <v>0</v>
      </c>
    </row>
    <row r="60" spans="1:9">
      <c r="A60" s="38" t="s">
        <v>31</v>
      </c>
      <c r="B60" s="39"/>
      <c r="C60" s="39">
        <f>+F27</f>
        <v>0</v>
      </c>
      <c r="D60" s="40">
        <f>+G27</f>
        <v>0</v>
      </c>
      <c r="E60" s="41">
        <f t="shared" ref="E60:E62" si="4">SUM(C60:D60)</f>
        <v>0</v>
      </c>
    </row>
    <row r="61" spans="1:9">
      <c r="A61" s="38" t="s">
        <v>32</v>
      </c>
      <c r="B61" s="39"/>
      <c r="C61" s="39">
        <f>+C41</f>
        <v>0</v>
      </c>
      <c r="D61" s="40">
        <f>+D41</f>
        <v>0</v>
      </c>
      <c r="E61" s="41">
        <f t="shared" si="4"/>
        <v>0</v>
      </c>
    </row>
    <row r="62" spans="1:9">
      <c r="A62" s="38" t="s">
        <v>33</v>
      </c>
      <c r="B62" s="39"/>
      <c r="C62" s="39">
        <f>+C55</f>
        <v>0</v>
      </c>
      <c r="D62" s="40">
        <f>+D55</f>
        <v>0</v>
      </c>
      <c r="E62" s="41">
        <f t="shared" si="4"/>
        <v>0</v>
      </c>
    </row>
    <row r="63" spans="1:9" ht="46.5" customHeight="1" thickBot="1">
      <c r="A63" s="42" t="s">
        <v>25</v>
      </c>
      <c r="B63" s="43"/>
      <c r="C63" s="43"/>
      <c r="D63" s="43"/>
      <c r="E63" s="44">
        <f>SUM(E59:E62)</f>
        <v>0</v>
      </c>
    </row>
    <row r="64" spans="1:9">
      <c r="A64" s="45"/>
      <c r="B64" s="45"/>
    </row>
    <row r="65" spans="1:2">
      <c r="A65" s="45"/>
      <c r="B65" s="45"/>
    </row>
    <row r="66" spans="1:2">
      <c r="A66" s="45"/>
      <c r="B66" s="45"/>
    </row>
    <row r="67" spans="1:2">
      <c r="A67" s="45"/>
      <c r="B67" s="45"/>
    </row>
  </sheetData>
  <sheetProtection algorithmName="SHA-512" hashValue="RAWwA5N4zHsX2MPz3bo442+POyr5ol5C9+WtUEVvQFkkIAlZPQwGZv+UO1ZjnBJv7R49Km5DuYiH//i8vSXBng==" saltValue="nzLAvamtp27/lJXkbk/UYQ==" spinCount="100000" sheet="1" objects="1" scenarios="1"/>
  <mergeCells count="11">
    <mergeCell ref="A55:B55"/>
    <mergeCell ref="A42:B42"/>
    <mergeCell ref="A3:D3"/>
    <mergeCell ref="A31:D31"/>
    <mergeCell ref="A45:D45"/>
    <mergeCell ref="A41:B41"/>
    <mergeCell ref="A14:D14"/>
    <mergeCell ref="A17:D17"/>
    <mergeCell ref="A27:E27"/>
    <mergeCell ref="A28:B28"/>
    <mergeCell ref="A29:B29"/>
  </mergeCells>
  <conditionalFormatting sqref="E3">
    <cfRule type="containsText" dxfId="0" priority="2" operator="containsText" text="Exceeding">
      <formula>NOT(ISERROR(SEARCH("Exceeding",E3)))</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3f4b2687-d8e0-4e75-abfb-18720a468cfb">
      <UserInfo>
        <DisplayName>webupdates</DisplayName>
        <AccountId>1587</AccountId>
        <AccountType/>
      </UserInfo>
      <UserInfo>
        <DisplayName>SFI Industry RD&amp;I Fellowship Programme</DisplayName>
        <AccountId>3264</AccountId>
        <AccountType/>
      </UserInfo>
      <UserInfo>
        <DisplayName>Anne-Louise Holloway</DisplayName>
        <AccountId>173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21C95E557943D45B3F6473533B91D12" ma:contentTypeVersion="" ma:contentTypeDescription="Create a new document." ma:contentTypeScope="" ma:versionID="04a3c9aa3e6185c449c209ba119673c8">
  <xsd:schema xmlns:xsd="http://www.w3.org/2001/XMLSchema" xmlns:xs="http://www.w3.org/2001/XMLSchema" xmlns:p="http://schemas.microsoft.com/office/2006/metadata/properties" xmlns:ns2="25660bb5-cbf2-40f2-912b-54b224ece329" xmlns:ns3="3f4b2687-d8e0-4e75-abfb-18720a468cfb" targetNamespace="http://schemas.microsoft.com/office/2006/metadata/properties" ma:root="true" ma:fieldsID="eabdb1e9df2ad6959d208116467a28d9" ns2:_="" ns3:_="">
    <xsd:import namespace="25660bb5-cbf2-40f2-912b-54b224ece329"/>
    <xsd:import namespace="3f4b2687-d8e0-4e75-abfb-18720a468cf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660bb5-cbf2-40f2-912b-54b224ece3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4b2687-d8e0-4e75-abfb-18720a468cf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3C06BA7-47B2-4972-A4E9-0133D24D486C}"/>
</file>

<file path=customXml/itemProps2.xml><?xml version="1.0" encoding="utf-8"?>
<ds:datastoreItem xmlns:ds="http://schemas.openxmlformats.org/officeDocument/2006/customXml" ds:itemID="{6E127087-C66C-4399-8DA5-2C36E03C0F13}"/>
</file>

<file path=customXml/itemProps3.xml><?xml version="1.0" encoding="utf-8"?>
<ds:datastoreItem xmlns:ds="http://schemas.openxmlformats.org/officeDocument/2006/customXml" ds:itemID="{B0612DC2-AF93-4A9E-AB07-ABCE63AC09F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Anne-Louise Holloway</dc:creator>
  <cp:keywords/>
  <dc:description/>
  <cp:lastModifiedBy/>
  <cp:revision/>
  <dcterms:created xsi:type="dcterms:W3CDTF">2020-09-22T09:43:20Z</dcterms:created>
  <dcterms:modified xsi:type="dcterms:W3CDTF">2021-04-29T14:40:28Z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0x010100F21C95E557943D45B3F6473533B91D12</vt:lpwstr>
  </property>
</Properties>
</file>